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<sst xmlns="http://schemas.openxmlformats.org/spreadsheetml/2006/main" count="168" uniqueCount="32">
  <si>
    <t>Terneros</t>
  </si>
  <si>
    <t>Terneras</t>
  </si>
  <si>
    <t>Toros</t>
  </si>
  <si>
    <t>Novillos</t>
  </si>
  <si>
    <t>Vacas de cría</t>
  </si>
  <si>
    <t>Vacas lecheras</t>
  </si>
  <si>
    <t>Bueyes de trabajo</t>
  </si>
  <si>
    <t>TOTALES</t>
  </si>
  <si>
    <t>La capital</t>
  </si>
  <si>
    <t>Puros con pedrigree</t>
  </si>
  <si>
    <t>Puros por cruzamiento</t>
  </si>
  <si>
    <t>Mestizos</t>
  </si>
  <si>
    <t>Criollos</t>
  </si>
  <si>
    <t>Belgrano</t>
  </si>
  <si>
    <t>Caseros</t>
  </si>
  <si>
    <t>Castellanos</t>
  </si>
  <si>
    <t>Constitución</t>
  </si>
  <si>
    <t>Garay</t>
  </si>
  <si>
    <t>Iriondo</t>
  </si>
  <si>
    <t>Las colonias</t>
  </si>
  <si>
    <t>General López</t>
  </si>
  <si>
    <t>Nueve de Julio</t>
  </si>
  <si>
    <t>General Obligado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</si>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</sst>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9.0"/>
      <color theme="1"/>
      <name val="Arial"/>
      <scheme val="minor"/>
    </font>
    <font>
      <b/>
      <sz val="9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3" fontId="2" numFmtId="0" xfId="0" applyFill="1" applyFont="1"/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3.75"/>
    <col customWidth="1" min="2" max="2" width="19.0"/>
    <col customWidth="1" min="3" max="3" width="10.63"/>
    <col customWidth="1" min="4" max="4" width="8.38"/>
    <col customWidth="1" min="5" max="5" width="6.75"/>
    <col customWidth="1" min="6" max="6" width="7.75"/>
    <col customWidth="1" min="7" max="7" width="8.5"/>
    <col customWidth="1" min="8" max="8" width="7.63"/>
    <col customWidth="1" min="9" max="9" width="8.25"/>
    <col customWidth="1" min="10" max="10" width="14.5"/>
    <col customWidth="1" min="11" max="11" width="6.5"/>
    <col customWidth="1" min="12" max="13" width="6.38"/>
    <col customWidth="1" min="14" max="14" width="8.13"/>
    <col customWidth="1" min="15" max="15" width="6.63"/>
    <col customWidth="1" min="16" max="28" width="14.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2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4" t="s">
        <v>8</v>
      </c>
      <c r="B3" s="4" t="s">
        <v>9</v>
      </c>
      <c r="C3" s="4">
        <v>43.0</v>
      </c>
      <c r="D3" s="4">
        <v>46.0</v>
      </c>
      <c r="E3" s="4">
        <v>84.0</v>
      </c>
      <c r="F3" s="4">
        <v>1.0</v>
      </c>
      <c r="G3" s="4">
        <v>78.0</v>
      </c>
      <c r="H3" s="4">
        <v>3.0</v>
      </c>
      <c r="I3" s="4">
        <v>0.0</v>
      </c>
      <c r="J3" s="1">
        <f t="shared" ref="J3:J6" si="1">SUM(C3:I3)</f>
        <v>255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4" t="s">
        <v>8</v>
      </c>
      <c r="B4" s="4" t="s">
        <v>10</v>
      </c>
      <c r="C4" s="4">
        <v>38.0</v>
      </c>
      <c r="D4" s="4">
        <v>32.0</v>
      </c>
      <c r="E4" s="4">
        <v>101.0</v>
      </c>
      <c r="F4" s="4">
        <v>6.0</v>
      </c>
      <c r="G4" s="4">
        <v>83.0</v>
      </c>
      <c r="H4" s="4">
        <v>6.0</v>
      </c>
      <c r="I4" s="4"/>
      <c r="J4" s="1">
        <f t="shared" si="1"/>
        <v>266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4" t="s">
        <v>8</v>
      </c>
      <c r="B5" s="4" t="s">
        <v>11</v>
      </c>
      <c r="C5" s="4">
        <v>2402.0</v>
      </c>
      <c r="D5" s="4">
        <v>2243.0</v>
      </c>
      <c r="E5" s="4">
        <v>574.0</v>
      </c>
      <c r="F5" s="4">
        <v>2026.0</v>
      </c>
      <c r="G5" s="4">
        <v>8534.0</v>
      </c>
      <c r="H5" s="4">
        <v>2155.0</v>
      </c>
      <c r="I5" s="4">
        <v>127.0</v>
      </c>
      <c r="J5" s="1">
        <f t="shared" si="1"/>
        <v>18061</v>
      </c>
      <c r="K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4" t="s">
        <v>8</v>
      </c>
      <c r="B6" s="4" t="s">
        <v>12</v>
      </c>
      <c r="C6" s="4">
        <v>7402.0</v>
      </c>
      <c r="D6" s="4">
        <v>6098.0</v>
      </c>
      <c r="E6" s="4">
        <v>1207.0</v>
      </c>
      <c r="F6" s="4">
        <v>13635.0</v>
      </c>
      <c r="G6" s="4">
        <v>13496.0</v>
      </c>
      <c r="H6" s="4">
        <v>2695.0</v>
      </c>
      <c r="I6" s="4">
        <v>3679.0</v>
      </c>
      <c r="J6" s="1">
        <f t="shared" si="1"/>
        <v>48212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5"/>
      <c r="B7" s="5"/>
      <c r="C7" s="6">
        <f t="shared" ref="C7:J7" si="2">SUM(C3:C6)</f>
        <v>9885</v>
      </c>
      <c r="D7" s="6">
        <f t="shared" si="2"/>
        <v>8419</v>
      </c>
      <c r="E7" s="6">
        <f t="shared" si="2"/>
        <v>1966</v>
      </c>
      <c r="F7" s="6">
        <f t="shared" si="2"/>
        <v>15668</v>
      </c>
      <c r="G7" s="6">
        <f t="shared" si="2"/>
        <v>22191</v>
      </c>
      <c r="H7" s="6">
        <f t="shared" si="2"/>
        <v>4859</v>
      </c>
      <c r="I7" s="6">
        <f t="shared" si="2"/>
        <v>3806</v>
      </c>
      <c r="J7" s="6">
        <f t="shared" si="2"/>
        <v>66794</v>
      </c>
      <c r="K7" s="7"/>
      <c r="L7" s="1"/>
      <c r="M7" s="1"/>
      <c r="N7" s="1"/>
      <c r="O7" s="1"/>
      <c r="P7" s="7"/>
      <c r="Q7" s="7"/>
      <c r="R7" s="7"/>
      <c r="S7" s="7"/>
      <c r="T7" s="7"/>
      <c r="U7" s="7"/>
      <c r="V7" s="6"/>
      <c r="W7" s="6"/>
      <c r="X7" s="6"/>
      <c r="Y7" s="6"/>
      <c r="Z7" s="6"/>
      <c r="AA7" s="6"/>
      <c r="AB7" s="6"/>
    </row>
    <row r="8">
      <c r="A8" s="4" t="s">
        <v>13</v>
      </c>
      <c r="B8" s="4" t="s">
        <v>9</v>
      </c>
      <c r="C8" s="4">
        <v>20.0</v>
      </c>
      <c r="D8" s="4">
        <v>19.0</v>
      </c>
      <c r="E8" s="4">
        <v>120.0</v>
      </c>
      <c r="F8" s="4">
        <v>0.0</v>
      </c>
      <c r="G8" s="4">
        <v>135.0</v>
      </c>
      <c r="H8" s="4">
        <v>50.0</v>
      </c>
      <c r="I8" s="4">
        <v>4.0</v>
      </c>
      <c r="J8" s="1">
        <f t="shared" ref="J8:J11" si="3">SUM(C8:I8)</f>
        <v>348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4" t="s">
        <v>13</v>
      </c>
      <c r="B9" s="4" t="s">
        <v>10</v>
      </c>
      <c r="C9" s="4">
        <v>445.0</v>
      </c>
      <c r="D9" s="4">
        <v>610.0</v>
      </c>
      <c r="E9" s="4">
        <v>448.0</v>
      </c>
      <c r="F9" s="4">
        <v>145.0</v>
      </c>
      <c r="G9" s="4">
        <v>1955.0</v>
      </c>
      <c r="H9" s="4">
        <v>155.0</v>
      </c>
      <c r="I9" s="4">
        <v>0.0</v>
      </c>
      <c r="J9" s="1">
        <f t="shared" si="3"/>
        <v>3758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4" t="s">
        <v>13</v>
      </c>
      <c r="B10" s="4" t="s">
        <v>11</v>
      </c>
      <c r="C10" s="4">
        <v>9750.0</v>
      </c>
      <c r="D10" s="4">
        <v>9333.0</v>
      </c>
      <c r="E10" s="4">
        <v>400.0</v>
      </c>
      <c r="F10" s="4">
        <v>18025.0</v>
      </c>
      <c r="G10" s="4">
        <v>22415.0</v>
      </c>
      <c r="H10" s="4">
        <v>3007.0</v>
      </c>
      <c r="I10" s="4">
        <v>188.0</v>
      </c>
      <c r="J10" s="1">
        <f t="shared" si="3"/>
        <v>63118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4" t="s">
        <v>13</v>
      </c>
      <c r="B11" s="4" t="s">
        <v>12</v>
      </c>
      <c r="C11" s="4">
        <v>1090.0</v>
      </c>
      <c r="D11" s="4">
        <v>866.0</v>
      </c>
      <c r="E11" s="4">
        <v>96.0</v>
      </c>
      <c r="F11" s="4">
        <v>1286.0</v>
      </c>
      <c r="G11" s="4">
        <v>1959.0</v>
      </c>
      <c r="H11" s="4">
        <v>680.0</v>
      </c>
      <c r="I11" s="4">
        <v>3632.0</v>
      </c>
      <c r="J11" s="1">
        <f t="shared" si="3"/>
        <v>9609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6"/>
      <c r="B12" s="6"/>
      <c r="C12" s="6">
        <f t="shared" ref="C12:J12" si="4">SUM(C8:C11)</f>
        <v>11305</v>
      </c>
      <c r="D12" s="6">
        <f t="shared" si="4"/>
        <v>10828</v>
      </c>
      <c r="E12" s="6">
        <f t="shared" si="4"/>
        <v>1064</v>
      </c>
      <c r="F12" s="6">
        <f t="shared" si="4"/>
        <v>19456</v>
      </c>
      <c r="G12" s="6">
        <f t="shared" si="4"/>
        <v>26464</v>
      </c>
      <c r="H12" s="6">
        <f t="shared" si="4"/>
        <v>3892</v>
      </c>
      <c r="I12" s="6">
        <f t="shared" si="4"/>
        <v>3824</v>
      </c>
      <c r="J12" s="6">
        <f t="shared" si="4"/>
        <v>76833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/>
      <c r="W12" s="6"/>
      <c r="X12" s="6"/>
      <c r="Y12" s="6"/>
      <c r="Z12" s="6"/>
      <c r="AA12" s="6"/>
      <c r="AB12" s="6"/>
    </row>
    <row r="13">
      <c r="A13" s="4" t="s">
        <v>14</v>
      </c>
      <c r="B13" s="4" t="s">
        <v>9</v>
      </c>
      <c r="C13" s="4">
        <v>37.0</v>
      </c>
      <c r="D13" s="4">
        <v>31.0</v>
      </c>
      <c r="E13" s="4">
        <v>54.0</v>
      </c>
      <c r="F13" s="4">
        <v>3.0</v>
      </c>
      <c r="G13" s="4">
        <v>175.0</v>
      </c>
      <c r="H13" s="4">
        <v>14.0</v>
      </c>
      <c r="I13" s="4">
        <v>0.0</v>
      </c>
      <c r="J13" s="1">
        <f t="shared" ref="J13:J33" si="5">SUM(C13:I13)</f>
        <v>314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4" t="s">
        <v>14</v>
      </c>
      <c r="B14" s="4" t="s">
        <v>10</v>
      </c>
      <c r="C14" s="4">
        <v>524.0</v>
      </c>
      <c r="D14" s="4">
        <v>632.0</v>
      </c>
      <c r="E14" s="4">
        <v>91.0</v>
      </c>
      <c r="F14" s="4">
        <v>748.0</v>
      </c>
      <c r="G14" s="4">
        <v>1607.0</v>
      </c>
      <c r="H14" s="4">
        <v>154.0</v>
      </c>
      <c r="I14" s="4">
        <v>13.0</v>
      </c>
      <c r="J14" s="1">
        <f t="shared" si="5"/>
        <v>3769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4" t="s">
        <v>14</v>
      </c>
      <c r="B15" s="4" t="s">
        <v>11</v>
      </c>
      <c r="C15" s="4">
        <v>5083.0</v>
      </c>
      <c r="D15" s="4">
        <v>4562.0</v>
      </c>
      <c r="E15" s="4">
        <v>613.0</v>
      </c>
      <c r="F15" s="4">
        <v>5846.0</v>
      </c>
      <c r="G15" s="4">
        <v>10153.0</v>
      </c>
      <c r="H15" s="4">
        <v>1976.0</v>
      </c>
      <c r="I15" s="4">
        <v>925.0</v>
      </c>
      <c r="J15" s="1">
        <f t="shared" si="5"/>
        <v>29158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4" t="s">
        <v>14</v>
      </c>
      <c r="B16" s="4" t="s">
        <v>12</v>
      </c>
      <c r="C16" s="4">
        <v>1408.0</v>
      </c>
      <c r="D16" s="4">
        <v>1178.0</v>
      </c>
      <c r="E16" s="4">
        <v>165.0</v>
      </c>
      <c r="F16" s="4">
        <v>1141.0</v>
      </c>
      <c r="G16" s="4">
        <v>2548.0</v>
      </c>
      <c r="H16" s="4">
        <v>996.0</v>
      </c>
      <c r="I16" s="4">
        <v>13028.0</v>
      </c>
      <c r="J16" s="1">
        <f t="shared" si="5"/>
        <v>20464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6"/>
      <c r="B17" s="6"/>
      <c r="C17" s="6">
        <f t="shared" ref="C17:I17" si="6">SUM(C13:C16)</f>
        <v>7052</v>
      </c>
      <c r="D17" s="6">
        <f t="shared" si="6"/>
        <v>6403</v>
      </c>
      <c r="E17" s="6">
        <f t="shared" si="6"/>
        <v>923</v>
      </c>
      <c r="F17" s="6">
        <f t="shared" si="6"/>
        <v>7738</v>
      </c>
      <c r="G17" s="6">
        <f t="shared" si="6"/>
        <v>14483</v>
      </c>
      <c r="H17" s="6">
        <f t="shared" si="6"/>
        <v>3140</v>
      </c>
      <c r="I17" s="6">
        <f t="shared" si="6"/>
        <v>13966</v>
      </c>
      <c r="J17" s="6">
        <f t="shared" si="5"/>
        <v>53705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>
      <c r="A18" s="4" t="s">
        <v>15</v>
      </c>
      <c r="B18" s="4" t="s">
        <v>9</v>
      </c>
      <c r="C18" s="4">
        <v>15.0</v>
      </c>
      <c r="D18" s="4">
        <v>14.0</v>
      </c>
      <c r="E18" s="4">
        <v>13.0</v>
      </c>
      <c r="F18" s="4">
        <v>0.0</v>
      </c>
      <c r="G18" s="4">
        <v>15.0</v>
      </c>
      <c r="H18" s="4">
        <v>0.0</v>
      </c>
      <c r="I18" s="4">
        <v>0.0</v>
      </c>
      <c r="J18" s="1">
        <f t="shared" si="5"/>
        <v>57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4" t="s">
        <v>15</v>
      </c>
      <c r="B19" s="4" t="s">
        <v>10</v>
      </c>
      <c r="C19" s="4">
        <v>440.0</v>
      </c>
      <c r="D19" s="4">
        <v>497.0</v>
      </c>
      <c r="E19" s="4">
        <v>231.0</v>
      </c>
      <c r="F19" s="4">
        <v>170.0</v>
      </c>
      <c r="G19" s="4">
        <v>848.0</v>
      </c>
      <c r="H19" s="4">
        <v>390.0</v>
      </c>
      <c r="I19" s="4">
        <v>16.0</v>
      </c>
      <c r="J19" s="1">
        <f t="shared" si="5"/>
        <v>2592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4" t="s">
        <v>15</v>
      </c>
      <c r="B20" s="4" t="s">
        <v>11</v>
      </c>
      <c r="C20" s="4">
        <v>7140.0</v>
      </c>
      <c r="D20" s="4">
        <v>7495.0</v>
      </c>
      <c r="E20" s="4">
        <v>1702.0</v>
      </c>
      <c r="F20" s="4">
        <v>5324.0</v>
      </c>
      <c r="G20" s="4">
        <v>15821.0</v>
      </c>
      <c r="H20" s="4">
        <v>7835.0</v>
      </c>
      <c r="I20" s="4">
        <v>313.0</v>
      </c>
      <c r="J20" s="1">
        <f t="shared" si="5"/>
        <v>45630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4" t="s">
        <v>15</v>
      </c>
      <c r="B21" s="4" t="s">
        <v>12</v>
      </c>
      <c r="C21" s="4">
        <v>20182.0</v>
      </c>
      <c r="D21" s="4">
        <v>18920.0</v>
      </c>
      <c r="E21" s="4">
        <v>2038.0</v>
      </c>
      <c r="F21" s="4">
        <v>15488.0</v>
      </c>
      <c r="G21" s="4">
        <v>37391.0</v>
      </c>
      <c r="H21" s="4">
        <v>19770.0</v>
      </c>
      <c r="I21" s="4">
        <v>18062.0</v>
      </c>
      <c r="J21" s="1">
        <f t="shared" si="5"/>
        <v>131851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>
      <c r="A22" s="6"/>
      <c r="B22" s="6"/>
      <c r="C22" s="6">
        <f t="shared" ref="C22:I22" si="7">SUM(C18:C21)</f>
        <v>27777</v>
      </c>
      <c r="D22" s="6">
        <f t="shared" si="7"/>
        <v>26926</v>
      </c>
      <c r="E22" s="6">
        <f t="shared" si="7"/>
        <v>3984</v>
      </c>
      <c r="F22" s="6">
        <f t="shared" si="7"/>
        <v>20982</v>
      </c>
      <c r="G22" s="6">
        <f t="shared" si="7"/>
        <v>54075</v>
      </c>
      <c r="H22" s="6">
        <f t="shared" si="7"/>
        <v>27995</v>
      </c>
      <c r="I22" s="6">
        <f t="shared" si="7"/>
        <v>18391</v>
      </c>
      <c r="J22" s="6">
        <f t="shared" si="5"/>
        <v>180130</v>
      </c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>
      <c r="A23" s="4" t="s">
        <v>16</v>
      </c>
      <c r="B23" s="4" t="s">
        <v>9</v>
      </c>
      <c r="C23" s="4">
        <v>20.0</v>
      </c>
      <c r="D23" s="4">
        <v>21.0</v>
      </c>
      <c r="E23" s="4">
        <v>47.0</v>
      </c>
      <c r="F23" s="4">
        <v>5.0</v>
      </c>
      <c r="G23" s="4">
        <v>41.0</v>
      </c>
      <c r="H23" s="4">
        <v>9.0</v>
      </c>
      <c r="I23" s="4">
        <v>0.0</v>
      </c>
      <c r="J23" s="1">
        <f t="shared" si="5"/>
        <v>143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>
      <c r="A24" s="4" t="s">
        <v>16</v>
      </c>
      <c r="B24" s="4" t="s">
        <v>10</v>
      </c>
      <c r="C24" s="4">
        <v>148.0</v>
      </c>
      <c r="D24" s="4">
        <v>113.0</v>
      </c>
      <c r="E24" s="4">
        <v>216.0</v>
      </c>
      <c r="F24" s="4">
        <v>94.0</v>
      </c>
      <c r="G24" s="4">
        <v>692.0</v>
      </c>
      <c r="H24" s="4">
        <v>119.0</v>
      </c>
      <c r="I24" s="4">
        <v>25.0</v>
      </c>
      <c r="J24" s="1">
        <f t="shared" si="5"/>
        <v>1407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>
      <c r="A25" s="4" t="s">
        <v>16</v>
      </c>
      <c r="B25" s="4" t="s">
        <v>11</v>
      </c>
      <c r="C25" s="4">
        <v>4366.0</v>
      </c>
      <c r="D25" s="4">
        <v>4487.0</v>
      </c>
      <c r="E25" s="4">
        <v>290.0</v>
      </c>
      <c r="F25" s="4">
        <v>8473.0</v>
      </c>
      <c r="G25" s="4">
        <v>14490.0</v>
      </c>
      <c r="H25" s="4">
        <v>1258.0</v>
      </c>
      <c r="I25" s="4">
        <v>828.0</v>
      </c>
      <c r="J25" s="1">
        <f t="shared" si="5"/>
        <v>34192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>
      <c r="A26" s="4" t="s">
        <v>16</v>
      </c>
      <c r="B26" s="4" t="s">
        <v>12</v>
      </c>
      <c r="C26" s="4">
        <v>1553.0</v>
      </c>
      <c r="D26" s="4">
        <v>1323.0</v>
      </c>
      <c r="E26" s="4">
        <v>247.0</v>
      </c>
      <c r="F26" s="4">
        <v>986.0</v>
      </c>
      <c r="G26" s="4">
        <v>2351.0</v>
      </c>
      <c r="H26" s="4">
        <v>1066.0</v>
      </c>
      <c r="I26" s="4">
        <v>11332.0</v>
      </c>
      <c r="J26" s="1">
        <f t="shared" si="5"/>
        <v>18858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>
      <c r="A27" s="9"/>
      <c r="B27" s="9"/>
      <c r="C27" s="9">
        <f t="shared" ref="C27:I27" si="8">SUM(C23:C26)</f>
        <v>6087</v>
      </c>
      <c r="D27" s="9">
        <f t="shared" si="8"/>
        <v>5944</v>
      </c>
      <c r="E27" s="9">
        <f t="shared" si="8"/>
        <v>800</v>
      </c>
      <c r="F27" s="9">
        <f t="shared" si="8"/>
        <v>9558</v>
      </c>
      <c r="G27" s="9">
        <f t="shared" si="8"/>
        <v>17574</v>
      </c>
      <c r="H27" s="9">
        <f t="shared" si="8"/>
        <v>2452</v>
      </c>
      <c r="I27" s="9">
        <f t="shared" si="8"/>
        <v>12185</v>
      </c>
      <c r="J27" s="9">
        <f t="shared" si="5"/>
        <v>54600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>
      <c r="A28" s="4" t="s">
        <v>17</v>
      </c>
      <c r="B28" s="4" t="s">
        <v>9</v>
      </c>
      <c r="C28" s="4"/>
      <c r="D28" s="4"/>
      <c r="E28" s="4"/>
      <c r="F28" s="4"/>
      <c r="G28" s="4">
        <v>2.0</v>
      </c>
      <c r="H28" s="4">
        <v>2.0</v>
      </c>
      <c r="I28" s="4"/>
      <c r="J28" s="1">
        <f t="shared" si="5"/>
        <v>4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>
      <c r="A29" s="4" t="s">
        <v>17</v>
      </c>
      <c r="B29" s="4" t="s">
        <v>10</v>
      </c>
      <c r="C29" s="4"/>
      <c r="D29" s="4"/>
      <c r="E29" s="4">
        <v>1.0</v>
      </c>
      <c r="F29" s="4"/>
      <c r="G29" s="4">
        <v>0.0</v>
      </c>
      <c r="H29" s="4"/>
      <c r="I29" s="4">
        <v>0.0</v>
      </c>
      <c r="J29" s="1">
        <f t="shared" si="5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>
      <c r="A30" s="4" t="s">
        <v>17</v>
      </c>
      <c r="B30" s="4" t="s">
        <v>11</v>
      </c>
      <c r="C30" s="4">
        <v>8572.0</v>
      </c>
      <c r="D30" s="4">
        <v>4088.0</v>
      </c>
      <c r="E30" s="4">
        <v>1049.0</v>
      </c>
      <c r="F30" s="4">
        <v>15698.0</v>
      </c>
      <c r="G30" s="4">
        <v>12179.0</v>
      </c>
      <c r="H30" s="4">
        <v>551.0</v>
      </c>
      <c r="I30" s="4">
        <v>262.0</v>
      </c>
      <c r="J30" s="1">
        <f t="shared" si="5"/>
        <v>42399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>
      <c r="A31" s="4" t="s">
        <v>17</v>
      </c>
      <c r="B31" s="4" t="s">
        <v>12</v>
      </c>
      <c r="C31" s="4">
        <v>3929.0</v>
      </c>
      <c r="D31" s="4">
        <v>5012.0</v>
      </c>
      <c r="E31" s="4">
        <v>1693.0</v>
      </c>
      <c r="F31" s="4">
        <v>16148.0</v>
      </c>
      <c r="G31" s="4">
        <v>25841.0</v>
      </c>
      <c r="H31" s="4">
        <v>4466.0</v>
      </c>
      <c r="I31" s="4">
        <v>2079.0</v>
      </c>
      <c r="J31" s="1">
        <f t="shared" si="5"/>
        <v>59168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>
      <c r="A32" s="9"/>
      <c r="B32" s="9"/>
      <c r="C32" s="9">
        <f t="shared" ref="C32:I32" si="9">SUM(C28:C31)</f>
        <v>12501</v>
      </c>
      <c r="D32" s="9">
        <f t="shared" si="9"/>
        <v>9100</v>
      </c>
      <c r="E32" s="9">
        <f t="shared" si="9"/>
        <v>2743</v>
      </c>
      <c r="F32" s="9">
        <f t="shared" si="9"/>
        <v>31846</v>
      </c>
      <c r="G32" s="9">
        <f t="shared" si="9"/>
        <v>38022</v>
      </c>
      <c r="H32" s="9">
        <f t="shared" si="9"/>
        <v>5019</v>
      </c>
      <c r="I32" s="9">
        <f t="shared" si="9"/>
        <v>2341</v>
      </c>
      <c r="J32" s="9">
        <f t="shared" si="5"/>
        <v>101572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>
      <c r="A33" s="4" t="s">
        <v>18</v>
      </c>
      <c r="B33" s="4" t="s">
        <v>9</v>
      </c>
      <c r="C33" s="4">
        <v>101.0</v>
      </c>
      <c r="D33" s="4">
        <v>126.0</v>
      </c>
      <c r="E33" s="4">
        <v>59.0</v>
      </c>
      <c r="F33" s="4">
        <v>101.0</v>
      </c>
      <c r="G33" s="4">
        <v>114.0</v>
      </c>
      <c r="H33" s="4">
        <v>89.0</v>
      </c>
      <c r="I33" s="4">
        <v>38.0</v>
      </c>
      <c r="J33" s="1">
        <f t="shared" si="5"/>
        <v>628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>
      <c r="A34" s="4" t="s">
        <v>18</v>
      </c>
      <c r="B34" s="4" t="s">
        <v>10</v>
      </c>
      <c r="C34" s="4">
        <v>812.0</v>
      </c>
      <c r="D34" s="4">
        <v>599.0</v>
      </c>
      <c r="E34" s="4">
        <v>372.0</v>
      </c>
      <c r="F34" s="4">
        <v>447.0</v>
      </c>
      <c r="G34" s="4">
        <v>2095.0</v>
      </c>
      <c r="H34" s="4">
        <v>216.0</v>
      </c>
      <c r="I34" s="4">
        <v>117.0</v>
      </c>
      <c r="J34" s="4">
        <v>4658.0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>
      <c r="A35" s="4" t="s">
        <v>18</v>
      </c>
      <c r="B35" s="4" t="s">
        <v>11</v>
      </c>
      <c r="C35" s="4">
        <v>6916.0</v>
      </c>
      <c r="D35" s="4">
        <v>7465.0</v>
      </c>
      <c r="E35" s="4">
        <v>512.0</v>
      </c>
      <c r="F35" s="4">
        <v>10293.0</v>
      </c>
      <c r="G35" s="4">
        <v>19958.0</v>
      </c>
      <c r="H35" s="4">
        <v>3509.0</v>
      </c>
      <c r="I35" s="4">
        <v>803.0</v>
      </c>
      <c r="J35" s="4">
        <v>49456.0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>
      <c r="A36" s="4" t="s">
        <v>18</v>
      </c>
      <c r="B36" s="4" t="s">
        <v>12</v>
      </c>
      <c r="C36" s="4">
        <v>1450.0</v>
      </c>
      <c r="D36" s="4">
        <v>1516.0</v>
      </c>
      <c r="E36" s="4">
        <v>141.0</v>
      </c>
      <c r="F36" s="4">
        <v>1634.0</v>
      </c>
      <c r="G36" s="4">
        <v>2520.0</v>
      </c>
      <c r="H36" s="4">
        <v>966.0</v>
      </c>
      <c r="I36" s="4">
        <v>4582.0</v>
      </c>
      <c r="J36" s="4">
        <v>12809.0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>
      <c r="A37" s="9"/>
      <c r="B37" s="9"/>
      <c r="C37" s="9">
        <f t="shared" ref="C37:I37" si="10">SUM(C33:C36)</f>
        <v>9279</v>
      </c>
      <c r="D37" s="9">
        <f t="shared" si="10"/>
        <v>9706</v>
      </c>
      <c r="E37" s="9">
        <f t="shared" si="10"/>
        <v>1084</v>
      </c>
      <c r="F37" s="9">
        <f t="shared" si="10"/>
        <v>12475</v>
      </c>
      <c r="G37" s="9">
        <f t="shared" si="10"/>
        <v>24687</v>
      </c>
      <c r="H37" s="9">
        <f t="shared" si="10"/>
        <v>4780</v>
      </c>
      <c r="I37" s="9">
        <f t="shared" si="10"/>
        <v>5540</v>
      </c>
      <c r="J37" s="9">
        <f t="shared" ref="J37:J60" si="11">SUM(C37:I37)</f>
        <v>67551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>
      <c r="A38" s="4" t="s">
        <v>19</v>
      </c>
      <c r="B38" s="4" t="s">
        <v>9</v>
      </c>
      <c r="C38" s="4">
        <v>41.0</v>
      </c>
      <c r="D38" s="4">
        <v>25.0</v>
      </c>
      <c r="E38" s="4">
        <v>33.0</v>
      </c>
      <c r="F38" s="4">
        <v>28.0</v>
      </c>
      <c r="G38" s="4">
        <v>25.0</v>
      </c>
      <c r="H38" s="4">
        <v>37.0</v>
      </c>
      <c r="I38" s="4">
        <v>0.0</v>
      </c>
      <c r="J38" s="1">
        <f t="shared" si="11"/>
        <v>189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>
      <c r="A39" s="4" t="s">
        <v>19</v>
      </c>
      <c r="B39" s="4" t="s">
        <v>10</v>
      </c>
      <c r="C39" s="4">
        <v>902.0</v>
      </c>
      <c r="D39" s="4">
        <v>966.0</v>
      </c>
      <c r="E39" s="4">
        <v>250.0</v>
      </c>
      <c r="F39" s="4">
        <v>167.0</v>
      </c>
      <c r="G39" s="4">
        <v>1484.0</v>
      </c>
      <c r="H39" s="4">
        <v>858.0</v>
      </c>
      <c r="I39" s="4">
        <v>49.0</v>
      </c>
      <c r="J39" s="1">
        <f t="shared" si="11"/>
        <v>4676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>
      <c r="A40" s="4" t="s">
        <v>19</v>
      </c>
      <c r="B40" s="4" t="s">
        <v>11</v>
      </c>
      <c r="C40" s="4">
        <v>11732.0</v>
      </c>
      <c r="D40" s="4">
        <v>11471.0</v>
      </c>
      <c r="E40" s="4">
        <v>2013.0</v>
      </c>
      <c r="F40" s="4">
        <v>14747.0</v>
      </c>
      <c r="G40" s="4">
        <v>31507.0</v>
      </c>
      <c r="H40" s="4">
        <v>8430.0</v>
      </c>
      <c r="I40" s="4">
        <v>662.0</v>
      </c>
      <c r="J40" s="1">
        <f t="shared" si="11"/>
        <v>80562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>
      <c r="A41" s="4" t="s">
        <v>19</v>
      </c>
      <c r="B41" s="4" t="s">
        <v>12</v>
      </c>
      <c r="C41" s="4">
        <v>17049.0</v>
      </c>
      <c r="D41" s="4">
        <v>16301.0</v>
      </c>
      <c r="E41" s="4">
        <v>4690.0</v>
      </c>
      <c r="F41" s="4">
        <v>21168.0</v>
      </c>
      <c r="G41" s="4">
        <v>38500.0</v>
      </c>
      <c r="H41" s="4">
        <v>14994.0</v>
      </c>
      <c r="I41" s="4">
        <v>8634.0</v>
      </c>
      <c r="J41" s="1">
        <f t="shared" si="11"/>
        <v>121336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>
      <c r="A42" s="9"/>
      <c r="B42" s="9"/>
      <c r="C42" s="9">
        <f t="shared" ref="C42:I42" si="12">SUM(C38:C41)</f>
        <v>29724</v>
      </c>
      <c r="D42" s="9">
        <f t="shared" si="12"/>
        <v>28763</v>
      </c>
      <c r="E42" s="9">
        <f t="shared" si="12"/>
        <v>6986</v>
      </c>
      <c r="F42" s="9">
        <f t="shared" si="12"/>
        <v>36110</v>
      </c>
      <c r="G42" s="9">
        <f t="shared" si="12"/>
        <v>71516</v>
      </c>
      <c r="H42" s="9">
        <f t="shared" si="12"/>
        <v>24319</v>
      </c>
      <c r="I42" s="9">
        <f t="shared" si="12"/>
        <v>9345</v>
      </c>
      <c r="J42" s="9">
        <f t="shared" si="11"/>
        <v>206763</v>
      </c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>
      <c r="A43" s="4" t="s">
        <v>20</v>
      </c>
      <c r="B43" s="4" t="s">
        <v>9</v>
      </c>
      <c r="C43" s="4">
        <v>44.0</v>
      </c>
      <c r="D43" s="4">
        <v>190.0</v>
      </c>
      <c r="E43" s="4">
        <v>185.0</v>
      </c>
      <c r="F43" s="4">
        <v>16.0</v>
      </c>
      <c r="G43" s="4">
        <v>145.0</v>
      </c>
      <c r="H43" s="4">
        <v>30.0</v>
      </c>
      <c r="I43" s="4">
        <v>1.0</v>
      </c>
      <c r="J43" s="1">
        <f t="shared" si="11"/>
        <v>611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>
      <c r="A44" s="4" t="s">
        <v>20</v>
      </c>
      <c r="B44" s="4" t="s">
        <v>10</v>
      </c>
      <c r="C44" s="4">
        <v>1055.0</v>
      </c>
      <c r="D44" s="4">
        <v>1726.0</v>
      </c>
      <c r="E44" s="4">
        <v>2438.0</v>
      </c>
      <c r="F44" s="4">
        <v>2888.0</v>
      </c>
      <c r="G44" s="4">
        <v>5731.0</v>
      </c>
      <c r="H44" s="4">
        <v>898.0</v>
      </c>
      <c r="I44" s="4">
        <v>41.0</v>
      </c>
      <c r="J44" s="1">
        <f t="shared" si="11"/>
        <v>14777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>
      <c r="A45" s="4" t="s">
        <v>20</v>
      </c>
      <c r="B45" s="4" t="s">
        <v>11</v>
      </c>
      <c r="C45" s="4">
        <v>37995.0</v>
      </c>
      <c r="D45" s="4">
        <v>36599.0</v>
      </c>
      <c r="E45" s="4">
        <v>5508.0</v>
      </c>
      <c r="F45" s="4">
        <v>80967.0</v>
      </c>
      <c r="G45" s="4">
        <v>129225.0</v>
      </c>
      <c r="H45" s="4">
        <v>9867.0</v>
      </c>
      <c r="I45" s="4">
        <v>1808.0</v>
      </c>
      <c r="J45" s="1">
        <f t="shared" si="11"/>
        <v>301969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>
      <c r="A46" s="4" t="s">
        <v>20</v>
      </c>
      <c r="B46" s="4" t="s">
        <v>12</v>
      </c>
      <c r="C46" s="4">
        <v>5228.0</v>
      </c>
      <c r="D46" s="4">
        <v>4294.0</v>
      </c>
      <c r="E46" s="4">
        <v>551.0</v>
      </c>
      <c r="F46" s="4">
        <v>16755.0</v>
      </c>
      <c r="G46" s="4">
        <v>8295.0</v>
      </c>
      <c r="H46" s="4">
        <v>4480.0</v>
      </c>
      <c r="I46" s="4">
        <v>24990.0</v>
      </c>
      <c r="J46" s="1">
        <f t="shared" si="11"/>
        <v>64593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>
      <c r="A47" s="9"/>
      <c r="B47" s="9"/>
      <c r="C47" s="9">
        <f t="shared" ref="C47:I47" si="13">SUM(C43:C46)</f>
        <v>44322</v>
      </c>
      <c r="D47" s="9">
        <f t="shared" si="13"/>
        <v>42809</v>
      </c>
      <c r="E47" s="9">
        <f t="shared" si="13"/>
        <v>8682</v>
      </c>
      <c r="F47" s="9">
        <f t="shared" si="13"/>
        <v>100626</v>
      </c>
      <c r="G47" s="9">
        <f t="shared" si="13"/>
        <v>143396</v>
      </c>
      <c r="H47" s="9">
        <f t="shared" si="13"/>
        <v>15275</v>
      </c>
      <c r="I47" s="9">
        <f t="shared" si="13"/>
        <v>26840</v>
      </c>
      <c r="J47" s="9">
        <f t="shared" si="11"/>
        <v>381950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>
      <c r="A48" s="4" t="s">
        <v>21</v>
      </c>
      <c r="B48" s="4" t="s">
        <v>9</v>
      </c>
      <c r="C48" s="4">
        <v>70.0</v>
      </c>
      <c r="D48" s="4">
        <v>65.0</v>
      </c>
      <c r="E48" s="4">
        <v>23.0</v>
      </c>
      <c r="F48" s="4">
        <v>60.0</v>
      </c>
      <c r="G48" s="4">
        <v>300.0</v>
      </c>
      <c r="H48" s="4">
        <v>10.0</v>
      </c>
      <c r="I48" s="4">
        <v>0.0</v>
      </c>
      <c r="J48" s="1">
        <f t="shared" si="11"/>
        <v>528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>
      <c r="A49" s="4" t="s">
        <v>21</v>
      </c>
      <c r="B49" s="4" t="s">
        <v>10</v>
      </c>
      <c r="C49" s="4">
        <v>240.0</v>
      </c>
      <c r="D49" s="4">
        <v>215.0</v>
      </c>
      <c r="E49" s="4">
        <v>78.0</v>
      </c>
      <c r="F49" s="4">
        <v>0.0</v>
      </c>
      <c r="G49" s="4">
        <v>70.0</v>
      </c>
      <c r="H49" s="4">
        <v>21.0</v>
      </c>
      <c r="I49" s="4">
        <v>0.0</v>
      </c>
      <c r="J49" s="1">
        <f t="shared" si="11"/>
        <v>624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>
      <c r="A50" s="4" t="s">
        <v>21</v>
      </c>
      <c r="B50" s="4" t="s">
        <v>11</v>
      </c>
      <c r="C50" s="4">
        <v>4689.0</v>
      </c>
      <c r="D50" s="4">
        <v>4460.0</v>
      </c>
      <c r="E50" s="4">
        <v>2740.0</v>
      </c>
      <c r="F50" s="4">
        <v>4262.0</v>
      </c>
      <c r="G50" s="4">
        <v>10925.0</v>
      </c>
      <c r="H50" s="4">
        <v>723.0</v>
      </c>
      <c r="I50" s="4">
        <v>69.0</v>
      </c>
      <c r="J50" s="1">
        <f t="shared" si="11"/>
        <v>27868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>
      <c r="A51" s="4" t="s">
        <v>21</v>
      </c>
      <c r="B51" s="4" t="s">
        <v>12</v>
      </c>
      <c r="C51" s="4">
        <v>15767.0</v>
      </c>
      <c r="D51" s="4">
        <v>19495.0</v>
      </c>
      <c r="E51" s="4">
        <v>3334.0</v>
      </c>
      <c r="F51" s="4">
        <v>16855.0</v>
      </c>
      <c r="G51" s="4">
        <v>81808.0</v>
      </c>
      <c r="H51" s="4">
        <v>3655.0</v>
      </c>
      <c r="I51" s="4">
        <v>1683.0</v>
      </c>
      <c r="J51" s="1">
        <f t="shared" si="11"/>
        <v>142597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>
      <c r="A52" s="9"/>
      <c r="B52" s="9"/>
      <c r="C52" s="9">
        <f t="shared" ref="C52:I52" si="14">SUM(C48:C51)</f>
        <v>20766</v>
      </c>
      <c r="D52" s="9">
        <f t="shared" si="14"/>
        <v>24235</v>
      </c>
      <c r="E52" s="9">
        <f t="shared" si="14"/>
        <v>6175</v>
      </c>
      <c r="F52" s="9">
        <f t="shared" si="14"/>
        <v>21177</v>
      </c>
      <c r="G52" s="9">
        <f t="shared" si="14"/>
        <v>93103</v>
      </c>
      <c r="H52" s="9">
        <f t="shared" si="14"/>
        <v>4409</v>
      </c>
      <c r="I52" s="9">
        <f t="shared" si="14"/>
        <v>1752</v>
      </c>
      <c r="J52" s="9">
        <f t="shared" si="11"/>
        <v>171617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>
      <c r="A53" s="4" t="s">
        <v>22</v>
      </c>
      <c r="B53" s="4" t="s">
        <v>9</v>
      </c>
      <c r="C53" s="4">
        <v>9.0</v>
      </c>
      <c r="D53" s="4">
        <v>9.0</v>
      </c>
      <c r="E53" s="4">
        <v>24.0</v>
      </c>
      <c r="F53" s="4">
        <v>0.0</v>
      </c>
      <c r="G53" s="4">
        <v>1.0</v>
      </c>
      <c r="H53" s="4">
        <v>16.0</v>
      </c>
      <c r="I53" s="4">
        <v>20.0</v>
      </c>
      <c r="J53" s="1">
        <f t="shared" si="11"/>
        <v>79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>
      <c r="A54" s="4" t="s">
        <v>22</v>
      </c>
      <c r="B54" s="4" t="s">
        <v>10</v>
      </c>
      <c r="C54" s="4">
        <v>50.0</v>
      </c>
      <c r="D54" s="4">
        <v>50.0</v>
      </c>
      <c r="E54" s="4">
        <v>193.0</v>
      </c>
      <c r="F54" s="4">
        <v>96.0</v>
      </c>
      <c r="G54" s="4">
        <v>997.0</v>
      </c>
      <c r="H54" s="4">
        <v>103.0</v>
      </c>
      <c r="I54" s="4">
        <v>0.0</v>
      </c>
      <c r="J54" s="1">
        <f t="shared" si="11"/>
        <v>1489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>
      <c r="A55" s="4" t="s">
        <v>22</v>
      </c>
      <c r="B55" s="4" t="s">
        <v>11</v>
      </c>
      <c r="C55" s="4">
        <v>3001.0</v>
      </c>
      <c r="D55" s="4">
        <v>1061.0</v>
      </c>
      <c r="E55" s="4">
        <v>2180.0</v>
      </c>
      <c r="F55" s="4">
        <v>5170.0</v>
      </c>
      <c r="G55" s="4">
        <v>952.0</v>
      </c>
      <c r="H55" s="4">
        <v>252.0</v>
      </c>
      <c r="I55" s="4">
        <v>15485.0</v>
      </c>
      <c r="J55" s="1">
        <f t="shared" si="11"/>
        <v>28101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>
      <c r="A56" s="4" t="s">
        <v>22</v>
      </c>
      <c r="B56" s="4" t="s">
        <v>12</v>
      </c>
      <c r="C56" s="4">
        <v>34088.0</v>
      </c>
      <c r="D56" s="4">
        <v>34935.0</v>
      </c>
      <c r="E56" s="4">
        <v>9886.0</v>
      </c>
      <c r="F56" s="4">
        <v>31527.0</v>
      </c>
      <c r="G56" s="4">
        <v>117333.0</v>
      </c>
      <c r="H56" s="4">
        <v>14031.0</v>
      </c>
      <c r="I56" s="4">
        <v>24374.0</v>
      </c>
      <c r="J56" s="1">
        <f t="shared" si="11"/>
        <v>266174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>
      <c r="A57" s="9"/>
      <c r="B57" s="9"/>
      <c r="C57" s="9">
        <f t="shared" ref="C57:I57" si="15">SUM(C53:C56)</f>
        <v>37148</v>
      </c>
      <c r="D57" s="9">
        <f t="shared" si="15"/>
        <v>36055</v>
      </c>
      <c r="E57" s="9">
        <f t="shared" si="15"/>
        <v>12283</v>
      </c>
      <c r="F57" s="9">
        <f t="shared" si="15"/>
        <v>36793</v>
      </c>
      <c r="G57" s="9">
        <f t="shared" si="15"/>
        <v>119283</v>
      </c>
      <c r="H57" s="9">
        <f t="shared" si="15"/>
        <v>14402</v>
      </c>
      <c r="I57" s="9">
        <f t="shared" si="15"/>
        <v>39879</v>
      </c>
      <c r="J57" s="9">
        <f t="shared" si="11"/>
        <v>295843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>
      <c r="A58" s="4" t="s">
        <v>23</v>
      </c>
      <c r="B58" s="4" t="s">
        <v>9</v>
      </c>
      <c r="C58" s="4">
        <v>7.0</v>
      </c>
      <c r="D58" s="4">
        <v>10.0</v>
      </c>
      <c r="E58" s="4">
        <v>15.0</v>
      </c>
      <c r="F58" s="4">
        <v>3.0</v>
      </c>
      <c r="G58" s="4">
        <v>33.0</v>
      </c>
      <c r="H58" s="4">
        <v>29.0</v>
      </c>
      <c r="I58" s="4"/>
      <c r="J58" s="1">
        <f t="shared" si="11"/>
        <v>97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>
      <c r="A59" s="4" t="s">
        <v>23</v>
      </c>
      <c r="B59" s="4" t="s">
        <v>10</v>
      </c>
      <c r="C59" s="4">
        <v>256.0</v>
      </c>
      <c r="D59" s="4">
        <v>272.0</v>
      </c>
      <c r="E59" s="4">
        <v>55.0</v>
      </c>
      <c r="F59" s="4">
        <v>24.0</v>
      </c>
      <c r="G59" s="4">
        <v>1370.0</v>
      </c>
      <c r="H59" s="4">
        <v>387.0</v>
      </c>
      <c r="I59" s="4">
        <v>4.0</v>
      </c>
      <c r="J59" s="1">
        <f t="shared" si="11"/>
        <v>2368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>
      <c r="A60" s="4" t="s">
        <v>23</v>
      </c>
      <c r="B60" s="4" t="s">
        <v>11</v>
      </c>
      <c r="C60" s="4">
        <v>2808.0</v>
      </c>
      <c r="D60" s="4">
        <v>2856.0</v>
      </c>
      <c r="E60" s="4">
        <v>193.0</v>
      </c>
      <c r="F60" s="4">
        <v>1748.0</v>
      </c>
      <c r="G60" s="4">
        <v>5009.0</v>
      </c>
      <c r="H60" s="4">
        <v>4556.0</v>
      </c>
      <c r="I60" s="4">
        <v>538.0</v>
      </c>
      <c r="J60" s="1">
        <f t="shared" si="11"/>
        <v>17708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>
      <c r="A61" s="4" t="s">
        <v>23</v>
      </c>
      <c r="B61" s="4" t="s">
        <v>12</v>
      </c>
      <c r="C61" s="4">
        <v>835.0</v>
      </c>
      <c r="D61" s="4">
        <v>545.0</v>
      </c>
      <c r="E61" s="4">
        <v>70.0</v>
      </c>
      <c r="F61" s="4">
        <v>437.0</v>
      </c>
      <c r="G61" s="4">
        <v>521.0</v>
      </c>
      <c r="H61" s="4">
        <v>1184.0</v>
      </c>
      <c r="I61" s="4">
        <v>4011.0</v>
      </c>
      <c r="J61" s="4">
        <v>7603.0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>
      <c r="A62" s="9"/>
      <c r="B62" s="9"/>
      <c r="C62" s="9">
        <f t="shared" ref="C62:I62" si="16">SUM(C58:C61)</f>
        <v>3906</v>
      </c>
      <c r="D62" s="9">
        <f t="shared" si="16"/>
        <v>3683</v>
      </c>
      <c r="E62" s="9">
        <f t="shared" si="16"/>
        <v>333</v>
      </c>
      <c r="F62" s="9">
        <f t="shared" si="16"/>
        <v>2212</v>
      </c>
      <c r="G62" s="9">
        <f t="shared" si="16"/>
        <v>6933</v>
      </c>
      <c r="H62" s="9">
        <f t="shared" si="16"/>
        <v>6156</v>
      </c>
      <c r="I62" s="9">
        <f t="shared" si="16"/>
        <v>4553</v>
      </c>
      <c r="J62" s="9">
        <f t="shared" ref="J62:J89" si="17">SUM(C62:I62)</f>
        <v>27776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>
      <c r="A63" s="4" t="s">
        <v>24</v>
      </c>
      <c r="B63" s="4" t="s">
        <v>9</v>
      </c>
      <c r="C63" s="4">
        <v>3.0</v>
      </c>
      <c r="D63" s="4">
        <v>9.0</v>
      </c>
      <c r="E63" s="4">
        <v>68.0</v>
      </c>
      <c r="F63" s="4">
        <v>0.0</v>
      </c>
      <c r="G63" s="4">
        <v>17.0</v>
      </c>
      <c r="H63" s="4">
        <v>6.0</v>
      </c>
      <c r="I63" s="4">
        <v>0.0</v>
      </c>
      <c r="J63" s="1">
        <f t="shared" si="17"/>
        <v>103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>
      <c r="A64" s="4" t="s">
        <v>24</v>
      </c>
      <c r="B64" s="4" t="s">
        <v>10</v>
      </c>
      <c r="C64" s="4">
        <v>1332.0</v>
      </c>
      <c r="D64" s="4">
        <v>1338.0</v>
      </c>
      <c r="E64" s="4">
        <v>1892.0</v>
      </c>
      <c r="F64" s="4">
        <v>771.0</v>
      </c>
      <c r="G64" s="4">
        <v>4728.0</v>
      </c>
      <c r="H64" s="4">
        <v>534.0</v>
      </c>
      <c r="I64" s="4">
        <v>24.0</v>
      </c>
      <c r="J64" s="1">
        <f t="shared" si="17"/>
        <v>10619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>
      <c r="A65" s="4" t="s">
        <v>24</v>
      </c>
      <c r="B65" s="4" t="s">
        <v>11</v>
      </c>
      <c r="C65" s="4">
        <v>33400.0</v>
      </c>
      <c r="D65" s="4">
        <v>41805.0</v>
      </c>
      <c r="E65" s="4">
        <v>9479.0</v>
      </c>
      <c r="F65" s="4">
        <v>37466.0</v>
      </c>
      <c r="G65" s="4">
        <v>104357.0</v>
      </c>
      <c r="H65" s="4">
        <v>4920.0</v>
      </c>
      <c r="I65" s="4">
        <v>1543.0</v>
      </c>
      <c r="J65" s="1">
        <f t="shared" si="17"/>
        <v>232970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>
      <c r="A66" s="4" t="s">
        <v>24</v>
      </c>
      <c r="B66" s="4" t="s">
        <v>12</v>
      </c>
      <c r="C66" s="4">
        <v>42314.0</v>
      </c>
      <c r="D66" s="4">
        <v>40380.0</v>
      </c>
      <c r="E66" s="4">
        <v>9760.0</v>
      </c>
      <c r="F66" s="4">
        <v>57352.0</v>
      </c>
      <c r="G66" s="4">
        <v>188323.0</v>
      </c>
      <c r="H66" s="4">
        <v>16957.0</v>
      </c>
      <c r="I66" s="4">
        <v>6244.0</v>
      </c>
      <c r="J66" s="4">
        <f t="shared" si="17"/>
        <v>361330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>
      <c r="A67" s="9"/>
      <c r="B67" s="9"/>
      <c r="C67" s="9">
        <f t="shared" ref="C67:I67" si="18">SUM(C63:C66)</f>
        <v>77049</v>
      </c>
      <c r="D67" s="9">
        <f t="shared" si="18"/>
        <v>83532</v>
      </c>
      <c r="E67" s="9">
        <f t="shared" si="18"/>
        <v>21199</v>
      </c>
      <c r="F67" s="9">
        <f t="shared" si="18"/>
        <v>95589</v>
      </c>
      <c r="G67" s="9">
        <f t="shared" si="18"/>
        <v>297425</v>
      </c>
      <c r="H67" s="9">
        <f t="shared" si="18"/>
        <v>22417</v>
      </c>
      <c r="I67" s="9">
        <f t="shared" si="18"/>
        <v>7811</v>
      </c>
      <c r="J67" s="9">
        <f t="shared" si="17"/>
        <v>605022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>
      <c r="A68" s="4" t="s">
        <v>25</v>
      </c>
      <c r="B68" s="4" t="s">
        <v>9</v>
      </c>
      <c r="C68" s="4">
        <v>0.0</v>
      </c>
      <c r="D68" s="4">
        <v>0.0</v>
      </c>
      <c r="E68" s="4">
        <v>1.0</v>
      </c>
      <c r="F68" s="4">
        <v>0.0</v>
      </c>
      <c r="G68" s="4">
        <v>0.0</v>
      </c>
      <c r="H68" s="4">
        <v>0.0</v>
      </c>
      <c r="I68" s="4">
        <v>0.0</v>
      </c>
      <c r="J68" s="1">
        <f t="shared" si="17"/>
        <v>1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>
      <c r="A69" s="4" t="s">
        <v>25</v>
      </c>
      <c r="B69" s="4" t="s">
        <v>10</v>
      </c>
      <c r="C69" s="4">
        <v>520.0</v>
      </c>
      <c r="D69" s="4">
        <v>440.0</v>
      </c>
      <c r="E69" s="4">
        <v>67.0</v>
      </c>
      <c r="F69" s="4">
        <v>275.0</v>
      </c>
      <c r="G69" s="4">
        <v>2769.0</v>
      </c>
      <c r="H69" s="4">
        <v>25.0</v>
      </c>
      <c r="I69" s="4"/>
      <c r="J69" s="1">
        <f t="shared" si="17"/>
        <v>4096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>
      <c r="A70" s="4" t="s">
        <v>25</v>
      </c>
      <c r="B70" s="4" t="s">
        <v>11</v>
      </c>
      <c r="C70" s="4">
        <v>1714.0</v>
      </c>
      <c r="D70" s="4">
        <v>1814.0</v>
      </c>
      <c r="E70" s="4">
        <v>1494.0</v>
      </c>
      <c r="F70" s="4">
        <v>8165.0</v>
      </c>
      <c r="G70" s="4">
        <v>13324.0</v>
      </c>
      <c r="H70" s="4">
        <v>334.0</v>
      </c>
      <c r="I70" s="4">
        <v>67.0</v>
      </c>
      <c r="J70" s="1">
        <f t="shared" si="17"/>
        <v>26912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>
      <c r="A71" s="4" t="s">
        <v>25</v>
      </c>
      <c r="B71" s="4" t="s">
        <v>12</v>
      </c>
      <c r="C71" s="4">
        <v>37095.0</v>
      </c>
      <c r="D71" s="4">
        <v>36610.0</v>
      </c>
      <c r="E71" s="4">
        <v>7081.0</v>
      </c>
      <c r="F71" s="4">
        <v>36497.0</v>
      </c>
      <c r="G71" s="4">
        <v>120251.0</v>
      </c>
      <c r="H71" s="4">
        <v>9265.0</v>
      </c>
      <c r="I71" s="4">
        <v>2884.0</v>
      </c>
      <c r="J71" s="4">
        <f t="shared" si="17"/>
        <v>249683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>
      <c r="A72" s="9"/>
      <c r="B72" s="9"/>
      <c r="C72" s="9">
        <f t="shared" ref="C72:I72" si="19">SUM(C68:C71)</f>
        <v>39329</v>
      </c>
      <c r="D72" s="9">
        <f t="shared" si="19"/>
        <v>38864</v>
      </c>
      <c r="E72" s="9">
        <f t="shared" si="19"/>
        <v>8643</v>
      </c>
      <c r="F72" s="9">
        <f t="shared" si="19"/>
        <v>44937</v>
      </c>
      <c r="G72" s="9">
        <f t="shared" si="19"/>
        <v>136344</v>
      </c>
      <c r="H72" s="9">
        <f t="shared" si="19"/>
        <v>9624</v>
      </c>
      <c r="I72" s="9">
        <f t="shared" si="19"/>
        <v>2951</v>
      </c>
      <c r="J72" s="9">
        <f t="shared" si="17"/>
        <v>280692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>
      <c r="A73" s="4" t="s">
        <v>26</v>
      </c>
      <c r="B73" s="4" t="s">
        <v>9</v>
      </c>
      <c r="C73" s="4">
        <v>8.0</v>
      </c>
      <c r="D73" s="4">
        <v>4.0</v>
      </c>
      <c r="E73" s="4">
        <v>17.0</v>
      </c>
      <c r="F73" s="4">
        <v>0.0</v>
      </c>
      <c r="G73" s="4">
        <v>56.0</v>
      </c>
      <c r="H73" s="4">
        <v>0.0</v>
      </c>
      <c r="I73" s="4">
        <v>0.0</v>
      </c>
      <c r="J73" s="1">
        <f t="shared" si="17"/>
        <v>85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>
      <c r="A74" s="4" t="s">
        <v>26</v>
      </c>
      <c r="B74" s="4" t="s">
        <v>10</v>
      </c>
      <c r="C74" s="4">
        <v>172.0</v>
      </c>
      <c r="D74" s="4">
        <v>185.0</v>
      </c>
      <c r="E74" s="4">
        <v>81.0</v>
      </c>
      <c r="F74" s="4">
        <v>137.0</v>
      </c>
      <c r="G74" s="4">
        <v>775.0</v>
      </c>
      <c r="H74" s="4">
        <v>263.0</v>
      </c>
      <c r="I74" s="4">
        <v>8.0</v>
      </c>
      <c r="J74" s="1">
        <f t="shared" si="17"/>
        <v>1621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>
      <c r="A75" s="4" t="s">
        <v>26</v>
      </c>
      <c r="B75" s="4" t="s">
        <v>11</v>
      </c>
      <c r="C75" s="4">
        <v>5656.0</v>
      </c>
      <c r="D75" s="4">
        <v>2785.0</v>
      </c>
      <c r="E75" s="4">
        <v>1015.0</v>
      </c>
      <c r="F75" s="4">
        <v>5811.0</v>
      </c>
      <c r="G75" s="4">
        <v>6441.0</v>
      </c>
      <c r="H75" s="4">
        <v>2456.0</v>
      </c>
      <c r="I75" s="4">
        <v>515.0</v>
      </c>
      <c r="J75" s="1">
        <f t="shared" si="17"/>
        <v>24679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>
      <c r="A76" s="4" t="s">
        <v>26</v>
      </c>
      <c r="B76" s="4" t="s">
        <v>12</v>
      </c>
      <c r="C76" s="4">
        <v>6196.0</v>
      </c>
      <c r="D76" s="4">
        <v>5937.0</v>
      </c>
      <c r="E76" s="4">
        <v>790.0</v>
      </c>
      <c r="F76" s="4">
        <v>11075.0</v>
      </c>
      <c r="G76" s="4">
        <v>13836.0</v>
      </c>
      <c r="H76" s="4">
        <v>4683.0</v>
      </c>
      <c r="I76" s="4">
        <v>8103.0</v>
      </c>
      <c r="J76" s="4">
        <f t="shared" si="17"/>
        <v>50620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>
      <c r="A77" s="9"/>
      <c r="B77" s="9"/>
      <c r="C77" s="9">
        <f t="shared" ref="C77:I77" si="20">SUM(C73:C76)</f>
        <v>12032</v>
      </c>
      <c r="D77" s="9">
        <f t="shared" si="20"/>
        <v>8911</v>
      </c>
      <c r="E77" s="9">
        <f t="shared" si="20"/>
        <v>1903</v>
      </c>
      <c r="F77" s="9">
        <f t="shared" si="20"/>
        <v>17023</v>
      </c>
      <c r="G77" s="9">
        <f t="shared" si="20"/>
        <v>21108</v>
      </c>
      <c r="H77" s="9">
        <f t="shared" si="20"/>
        <v>7402</v>
      </c>
      <c r="I77" s="9">
        <f t="shared" si="20"/>
        <v>8626</v>
      </c>
      <c r="J77" s="9">
        <f t="shared" si="17"/>
        <v>77005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>
      <c r="A78" s="4" t="s">
        <v>27</v>
      </c>
      <c r="B78" s="4" t="s">
        <v>9</v>
      </c>
      <c r="C78" s="4">
        <v>6.0</v>
      </c>
      <c r="D78" s="4">
        <v>1.0</v>
      </c>
      <c r="E78" s="4">
        <v>32.0</v>
      </c>
      <c r="F78" s="4">
        <v>0.0</v>
      </c>
      <c r="G78" s="4">
        <v>6.0</v>
      </c>
      <c r="H78" s="4">
        <v>0.0</v>
      </c>
      <c r="I78" s="4">
        <v>0.0</v>
      </c>
      <c r="J78" s="1">
        <f t="shared" si="17"/>
        <v>45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>
      <c r="A79" s="4" t="s">
        <v>27</v>
      </c>
      <c r="B79" s="4" t="s">
        <v>10</v>
      </c>
      <c r="C79" s="4">
        <v>450.0</v>
      </c>
      <c r="D79" s="4">
        <v>431.0</v>
      </c>
      <c r="E79" s="4">
        <v>260.0</v>
      </c>
      <c r="F79" s="4">
        <v>697.0</v>
      </c>
      <c r="G79" s="4">
        <v>1053.0</v>
      </c>
      <c r="H79" s="4">
        <v>123.0</v>
      </c>
      <c r="I79" s="4">
        <v>36.0</v>
      </c>
      <c r="J79" s="1">
        <f t="shared" si="17"/>
        <v>3050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>
      <c r="A80" s="4" t="s">
        <v>27</v>
      </c>
      <c r="B80" s="4" t="s">
        <v>11</v>
      </c>
      <c r="C80" s="4">
        <v>33663.0</v>
      </c>
      <c r="D80" s="4">
        <v>38305.0</v>
      </c>
      <c r="E80" s="4">
        <v>6716.0</v>
      </c>
      <c r="F80" s="4">
        <v>37421.0</v>
      </c>
      <c r="G80" s="4">
        <v>81311.0</v>
      </c>
      <c r="H80" s="4">
        <v>764.0</v>
      </c>
      <c r="I80" s="4">
        <v>1832.0</v>
      </c>
      <c r="J80" s="1">
        <f t="shared" si="17"/>
        <v>200012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>
      <c r="A81" s="4" t="s">
        <v>27</v>
      </c>
      <c r="B81" s="4" t="s">
        <v>12</v>
      </c>
      <c r="C81" s="4">
        <v>11354.0</v>
      </c>
      <c r="D81" s="4">
        <v>9211.0</v>
      </c>
      <c r="E81" s="4">
        <v>4009.0</v>
      </c>
      <c r="F81" s="4">
        <v>15830.0</v>
      </c>
      <c r="G81" s="4">
        <v>57192.0</v>
      </c>
      <c r="H81" s="4">
        <v>5612.0</v>
      </c>
      <c r="I81" s="4">
        <v>8644.0</v>
      </c>
      <c r="J81" s="4">
        <f t="shared" si="17"/>
        <v>111852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>
      <c r="A82" s="9"/>
      <c r="B82" s="9"/>
      <c r="C82" s="9">
        <f t="shared" ref="C82:I82" si="21">SUM(C78:C81)</f>
        <v>45473</v>
      </c>
      <c r="D82" s="9">
        <f t="shared" si="21"/>
        <v>47948</v>
      </c>
      <c r="E82" s="9">
        <f t="shared" si="21"/>
        <v>11017</v>
      </c>
      <c r="F82" s="9">
        <f t="shared" si="21"/>
        <v>53948</v>
      </c>
      <c r="G82" s="9">
        <f t="shared" si="21"/>
        <v>139562</v>
      </c>
      <c r="H82" s="9">
        <f t="shared" si="21"/>
        <v>6499</v>
      </c>
      <c r="I82" s="9">
        <f t="shared" si="21"/>
        <v>10512</v>
      </c>
      <c r="J82" s="9">
        <f t="shared" si="17"/>
        <v>314959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>
      <c r="A83" s="4" t="s">
        <v>28</v>
      </c>
      <c r="B83" s="4" t="s">
        <v>9</v>
      </c>
      <c r="C83" s="4">
        <v>79.0</v>
      </c>
      <c r="D83" s="4">
        <v>168.0</v>
      </c>
      <c r="E83" s="4">
        <v>59.0</v>
      </c>
      <c r="F83" s="4">
        <v>0.0</v>
      </c>
      <c r="G83" s="4">
        <v>179.0</v>
      </c>
      <c r="H83" s="4">
        <v>3.0</v>
      </c>
      <c r="I83" s="4">
        <v>4.0</v>
      </c>
      <c r="J83" s="1">
        <f t="shared" si="17"/>
        <v>492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>
      <c r="A84" s="4" t="s">
        <v>28</v>
      </c>
      <c r="B84" s="4" t="s">
        <v>10</v>
      </c>
      <c r="C84" s="4">
        <v>586.0</v>
      </c>
      <c r="D84" s="4">
        <v>688.0</v>
      </c>
      <c r="E84" s="4">
        <v>217.0</v>
      </c>
      <c r="F84" s="4">
        <v>28.0</v>
      </c>
      <c r="G84" s="4">
        <v>1603.0</v>
      </c>
      <c r="H84" s="4">
        <v>1151.0</v>
      </c>
      <c r="I84" s="4">
        <v>0.0</v>
      </c>
      <c r="J84" s="1">
        <f t="shared" si="17"/>
        <v>4273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>
      <c r="A85" s="4" t="s">
        <v>28</v>
      </c>
      <c r="B85" s="4" t="s">
        <v>11</v>
      </c>
      <c r="C85" s="4">
        <v>5628.0</v>
      </c>
      <c r="D85" s="4">
        <v>5965.0</v>
      </c>
      <c r="E85" s="4">
        <v>4326.0</v>
      </c>
      <c r="F85" s="4">
        <v>5683.0</v>
      </c>
      <c r="G85" s="4">
        <v>10476.0</v>
      </c>
      <c r="H85" s="4">
        <v>5538.0</v>
      </c>
      <c r="I85" s="4">
        <v>852.0</v>
      </c>
      <c r="J85" s="1">
        <f t="shared" si="17"/>
        <v>38468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>
      <c r="A86" s="4" t="s">
        <v>28</v>
      </c>
      <c r="B86" s="4" t="s">
        <v>12</v>
      </c>
      <c r="C86" s="4">
        <v>716.0</v>
      </c>
      <c r="D86" s="4">
        <v>546.0</v>
      </c>
      <c r="E86" s="4">
        <v>40.0</v>
      </c>
      <c r="F86" s="4">
        <v>2945.0</v>
      </c>
      <c r="G86" s="4">
        <v>11713.0</v>
      </c>
      <c r="H86" s="4">
        <v>473.0</v>
      </c>
      <c r="I86" s="4">
        <v>5101.0</v>
      </c>
      <c r="J86" s="4">
        <f t="shared" si="17"/>
        <v>21534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>
      <c r="A87" s="9"/>
      <c r="B87" s="9"/>
      <c r="C87" s="9">
        <f t="shared" ref="C87:I87" si="22">SUM(C83:C86)</f>
        <v>7009</v>
      </c>
      <c r="D87" s="9">
        <f t="shared" si="22"/>
        <v>7367</v>
      </c>
      <c r="E87" s="9">
        <f t="shared" si="22"/>
        <v>4642</v>
      </c>
      <c r="F87" s="9">
        <f t="shared" si="22"/>
        <v>8656</v>
      </c>
      <c r="G87" s="9">
        <f t="shared" si="22"/>
        <v>23971</v>
      </c>
      <c r="H87" s="9">
        <f t="shared" si="22"/>
        <v>7165</v>
      </c>
      <c r="I87" s="9">
        <f t="shared" si="22"/>
        <v>5957</v>
      </c>
      <c r="J87" s="9">
        <f t="shared" si="17"/>
        <v>64767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>
      <c r="A88" s="4" t="s">
        <v>29</v>
      </c>
      <c r="B88" s="4" t="s">
        <v>9</v>
      </c>
      <c r="C88" s="4">
        <v>11.0</v>
      </c>
      <c r="D88" s="4">
        <v>25.0</v>
      </c>
      <c r="E88" s="4">
        <v>63.0</v>
      </c>
      <c r="F88" s="4">
        <v>5.0</v>
      </c>
      <c r="G88" s="4">
        <v>68.0</v>
      </c>
      <c r="H88" s="4">
        <v>7.0</v>
      </c>
      <c r="I88" s="4">
        <v>0.0</v>
      </c>
      <c r="J88" s="1">
        <f t="shared" si="17"/>
        <v>179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>
      <c r="A89" s="4" t="s">
        <v>29</v>
      </c>
      <c r="B89" s="4" t="s">
        <v>10</v>
      </c>
      <c r="C89" s="4">
        <v>3024.0</v>
      </c>
      <c r="D89" s="4">
        <v>2667.0</v>
      </c>
      <c r="E89" s="4">
        <v>677.0</v>
      </c>
      <c r="F89" s="4">
        <v>493.0</v>
      </c>
      <c r="G89" s="4">
        <v>3329.0</v>
      </c>
      <c r="H89" s="4">
        <v>169.0</v>
      </c>
      <c r="I89" s="4">
        <v>32.0</v>
      </c>
      <c r="J89" s="1">
        <f t="shared" si="17"/>
        <v>10391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>
      <c r="A90" s="4" t="s">
        <v>29</v>
      </c>
      <c r="B90" s="4" t="s">
        <v>11</v>
      </c>
      <c r="C90" s="4">
        <v>8469.0</v>
      </c>
      <c r="D90" s="4">
        <v>6144.0</v>
      </c>
      <c r="E90" s="4">
        <v>698.0</v>
      </c>
      <c r="F90" s="4">
        <v>14581.0</v>
      </c>
      <c r="G90" s="4">
        <v>16840.0</v>
      </c>
      <c r="H90" s="4">
        <v>2654.0</v>
      </c>
      <c r="I90" s="4">
        <v>315.0</v>
      </c>
      <c r="J90" s="4">
        <v>49701.0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>
      <c r="A91" s="4" t="s">
        <v>29</v>
      </c>
      <c r="B91" s="4" t="s">
        <v>12</v>
      </c>
      <c r="C91" s="4">
        <v>10477.0</v>
      </c>
      <c r="D91" s="4">
        <v>5171.0</v>
      </c>
      <c r="E91" s="4">
        <v>627.0</v>
      </c>
      <c r="F91" s="4">
        <v>6910.0</v>
      </c>
      <c r="G91" s="4">
        <v>8878.0</v>
      </c>
      <c r="H91" s="4">
        <v>4613.0</v>
      </c>
      <c r="I91" s="4">
        <v>7880.0</v>
      </c>
      <c r="J91" s="4">
        <f t="shared" ref="J91:J97" si="24">SUM(C91:I91)</f>
        <v>44556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>
      <c r="A92" s="9"/>
      <c r="B92" s="9"/>
      <c r="C92" s="9">
        <f t="shared" ref="C92:I92" si="23">SUM(C88:C91)</f>
        <v>21981</v>
      </c>
      <c r="D92" s="9">
        <f t="shared" si="23"/>
        <v>14007</v>
      </c>
      <c r="E92" s="9">
        <f t="shared" si="23"/>
        <v>2065</v>
      </c>
      <c r="F92" s="9">
        <f t="shared" si="23"/>
        <v>21989</v>
      </c>
      <c r="G92" s="9">
        <f t="shared" si="23"/>
        <v>29115</v>
      </c>
      <c r="H92" s="9">
        <f t="shared" si="23"/>
        <v>7443</v>
      </c>
      <c r="I92" s="9">
        <f t="shared" si="23"/>
        <v>8227</v>
      </c>
      <c r="J92" s="9">
        <f t="shared" si="24"/>
        <v>104827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>
      <c r="A93" s="4" t="s">
        <v>30</v>
      </c>
      <c r="B93" s="4" t="s">
        <v>9</v>
      </c>
      <c r="C93" s="4"/>
      <c r="D93" s="4"/>
      <c r="E93" s="4">
        <v>20.0</v>
      </c>
      <c r="F93" s="4">
        <v>0.0</v>
      </c>
      <c r="G93" s="4">
        <v>35.0</v>
      </c>
      <c r="H93" s="4">
        <v>10.0</v>
      </c>
      <c r="I93" s="4">
        <v>0.0</v>
      </c>
      <c r="J93" s="1">
        <f t="shared" si="24"/>
        <v>65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>
      <c r="A94" s="4" t="s">
        <v>30</v>
      </c>
      <c r="B94" s="4" t="s">
        <v>10</v>
      </c>
      <c r="C94" s="4">
        <v>499.0</v>
      </c>
      <c r="D94" s="4">
        <v>386.0</v>
      </c>
      <c r="E94" s="4">
        <v>376.0</v>
      </c>
      <c r="F94" s="4">
        <v>24.0</v>
      </c>
      <c r="G94" s="4">
        <v>1230.0</v>
      </c>
      <c r="H94" s="4">
        <v>160.0</v>
      </c>
      <c r="I94" s="4">
        <v>0.0</v>
      </c>
      <c r="J94" s="1">
        <f t="shared" si="24"/>
        <v>2675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>
      <c r="A95" s="4" t="s">
        <v>30</v>
      </c>
      <c r="B95" s="4" t="s">
        <v>11</v>
      </c>
      <c r="C95" s="4">
        <v>12312.0</v>
      </c>
      <c r="D95" s="4">
        <v>11692.0</v>
      </c>
      <c r="E95" s="4">
        <v>4388.0</v>
      </c>
      <c r="F95" s="4">
        <v>10493.0</v>
      </c>
      <c r="G95" s="4">
        <v>38875.0</v>
      </c>
      <c r="H95" s="4">
        <v>844.0</v>
      </c>
      <c r="I95" s="4">
        <v>263.0</v>
      </c>
      <c r="J95" s="1">
        <f t="shared" si="24"/>
        <v>78867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>
      <c r="A96" s="4" t="s">
        <v>30</v>
      </c>
      <c r="B96" s="4" t="s">
        <v>12</v>
      </c>
      <c r="C96" s="4">
        <v>10785.0</v>
      </c>
      <c r="D96" s="4">
        <v>22412.0</v>
      </c>
      <c r="E96" s="4">
        <v>5761.0</v>
      </c>
      <c r="F96" s="4">
        <v>23933.0</v>
      </c>
      <c r="G96" s="4">
        <v>123047.0</v>
      </c>
      <c r="H96" s="4">
        <v>7548.0</v>
      </c>
      <c r="I96" s="4">
        <v>18561.0</v>
      </c>
      <c r="J96" s="4">
        <f t="shared" si="24"/>
        <v>212047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>
      <c r="A97" s="9"/>
      <c r="B97" s="9"/>
      <c r="C97" s="9">
        <f t="shared" ref="C97:I97" si="25">SUM(C93:C96)</f>
        <v>23596</v>
      </c>
      <c r="D97" s="9">
        <f t="shared" si="25"/>
        <v>34490</v>
      </c>
      <c r="E97" s="9">
        <f t="shared" si="25"/>
        <v>10545</v>
      </c>
      <c r="F97" s="9">
        <f t="shared" si="25"/>
        <v>34450</v>
      </c>
      <c r="G97" s="9">
        <f t="shared" si="25"/>
        <v>163187</v>
      </c>
      <c r="H97" s="9">
        <f t="shared" si="25"/>
        <v>8562</v>
      </c>
      <c r="I97" s="9">
        <f t="shared" si="25"/>
        <v>18824</v>
      </c>
      <c r="J97" s="9">
        <f t="shared" si="24"/>
        <v>293654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>
      <c r="L99" s="10"/>
      <c r="M99" s="10"/>
      <c r="N99" s="10"/>
      <c r="O99" s="10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>
      <c r="A101" s="4" t="s">
        <v>31</v>
      </c>
      <c r="B101" s="4" t="s">
        <v>9</v>
      </c>
      <c r="C101" s="4">
        <v>514.0</v>
      </c>
      <c r="D101" s="4">
        <v>763.0</v>
      </c>
      <c r="E101" s="4">
        <v>917.0</v>
      </c>
      <c r="F101" s="4">
        <v>222.0</v>
      </c>
      <c r="G101" s="4">
        <v>1425.0</v>
      </c>
      <c r="H101" s="4">
        <v>315.0</v>
      </c>
      <c r="I101" s="4">
        <v>67.0</v>
      </c>
      <c r="J101" s="1">
        <f>SUM(C101:I101)</f>
        <v>4223</v>
      </c>
      <c r="K101" s="1">
        <f>J101/J105*100</f>
        <v>0.1237166195</v>
      </c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>
      <c r="A102" s="4" t="s">
        <v>31</v>
      </c>
      <c r="B102" s="4" t="s">
        <v>10</v>
      </c>
      <c r="C102" s="4">
        <v>11493.0</v>
      </c>
      <c r="D102" s="4">
        <v>11847.0</v>
      </c>
      <c r="E102" s="4">
        <v>8044.0</v>
      </c>
      <c r="F102" s="4">
        <v>7210.0</v>
      </c>
      <c r="G102" s="4">
        <v>32419.0</v>
      </c>
      <c r="H102" s="4">
        <v>5732.0</v>
      </c>
      <c r="I102" s="4">
        <v>365.0</v>
      </c>
      <c r="J102" s="4">
        <v>77110.0</v>
      </c>
      <c r="K102" s="1">
        <f>J102/J105*100</f>
        <v>2.259007466</v>
      </c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>
      <c r="A103" s="4" t="s">
        <v>31</v>
      </c>
      <c r="B103" s="4" t="s">
        <v>11</v>
      </c>
      <c r="C103" s="4">
        <v>205164.0</v>
      </c>
      <c r="D103" s="4">
        <v>206570.0</v>
      </c>
      <c r="E103" s="4">
        <v>44771.0</v>
      </c>
      <c r="F103" s="4">
        <v>289210.0</v>
      </c>
      <c r="G103" s="4">
        <v>557010.0</v>
      </c>
      <c r="H103" s="4">
        <v>62329.0</v>
      </c>
      <c r="I103" s="4">
        <v>12162.0</v>
      </c>
      <c r="J103" s="1">
        <f t="shared" ref="J103:J105" si="26">SUM(C103:I103)</f>
        <v>1377216</v>
      </c>
      <c r="K103" s="1">
        <f>J103/J105*100</f>
        <v>40.34679324</v>
      </c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>
      <c r="A104" s="4" t="s">
        <v>31</v>
      </c>
      <c r="B104" s="4" t="s">
        <v>12</v>
      </c>
      <c r="C104" s="4">
        <v>228918.0</v>
      </c>
      <c r="D104" s="4">
        <v>230750.0</v>
      </c>
      <c r="E104" s="4">
        <v>52187.0</v>
      </c>
      <c r="F104" s="4">
        <v>291602.0</v>
      </c>
      <c r="G104" s="4">
        <v>855803.0</v>
      </c>
      <c r="H104" s="4">
        <v>118134.0</v>
      </c>
      <c r="I104" s="4">
        <v>177503.0</v>
      </c>
      <c r="J104" s="4">
        <f t="shared" si="26"/>
        <v>1954897</v>
      </c>
      <c r="K104" s="1">
        <f>J104/J105*100</f>
        <v>57.27048267</v>
      </c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>
      <c r="A105" s="6"/>
      <c r="B105" s="6"/>
      <c r="C105" s="6">
        <f t="shared" ref="C105:I105" si="27">SUM(C101:C104)</f>
        <v>446089</v>
      </c>
      <c r="D105" s="6">
        <f t="shared" si="27"/>
        <v>449930</v>
      </c>
      <c r="E105" s="6">
        <f t="shared" si="27"/>
        <v>105919</v>
      </c>
      <c r="F105" s="6">
        <f t="shared" si="27"/>
        <v>588244</v>
      </c>
      <c r="G105" s="6">
        <f t="shared" si="27"/>
        <v>1446657</v>
      </c>
      <c r="H105" s="6">
        <f t="shared" si="27"/>
        <v>186510</v>
      </c>
      <c r="I105" s="6">
        <f t="shared" si="27"/>
        <v>190097</v>
      </c>
      <c r="J105" s="1">
        <f t="shared" si="26"/>
        <v>3413446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drawing r:id="rId1"/>
</worksheet>
</file>